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<sst xmlns="http://schemas.openxmlformats.org/spreadsheetml/2006/main" count="89" uniqueCount="74">
  <si>
    <t>附件5</t>
  </si>
  <si>
    <t>技能培训报价单</t>
  </si>
  <si>
    <t>培训项目名称</t>
  </si>
  <si>
    <t>培训开班人数</t>
  </si>
  <si>
    <t>最低开班人数</t>
  </si>
  <si>
    <t>培训课时数</t>
  </si>
  <si>
    <t>直接费用明细</t>
  </si>
  <si>
    <t>间接费用明细（不包含住宿费）</t>
  </si>
  <si>
    <t>培训项目报价费用
（不含住宿费）</t>
  </si>
  <si>
    <t>住宿费</t>
  </si>
  <si>
    <t>授课费
（理论与实操）</t>
  </si>
  <si>
    <t>培训项目耗材费</t>
  </si>
  <si>
    <t>培训资料、器材与设备使用费</t>
  </si>
  <si>
    <t>其他成本
（班级管理费等）</t>
  </si>
  <si>
    <t>小计</t>
  </si>
  <si>
    <t>餐费</t>
  </si>
  <si>
    <t>手语翻译费</t>
  </si>
  <si>
    <t>考务费</t>
  </si>
  <si>
    <t>报价总费用</t>
  </si>
  <si>
    <t>报价人均费用</t>
  </si>
  <si>
    <t>总课时数</t>
  </si>
  <si>
    <t>折算天数</t>
  </si>
  <si>
    <t>最高限价单价
元/课时</t>
  </si>
  <si>
    <t>报价单价
元/课时</t>
  </si>
  <si>
    <t>小计
元</t>
  </si>
  <si>
    <t>最高限价单价
元/人</t>
  </si>
  <si>
    <t>报价单价
元/人</t>
  </si>
  <si>
    <t>最高限价单价
元/天</t>
  </si>
  <si>
    <t>报价单价
元/天</t>
  </si>
  <si>
    <t>小计金额（元）</t>
  </si>
  <si>
    <t>人均费用
元/人</t>
  </si>
  <si>
    <t>最高限价单价
元/人/天</t>
  </si>
  <si>
    <t>报价单价
元/人/天</t>
  </si>
  <si>
    <t>元</t>
  </si>
  <si>
    <t>元/人</t>
  </si>
  <si>
    <t>最高限价单价
元/人/晚</t>
  </si>
  <si>
    <t>报价单价
元/人/晚</t>
  </si>
  <si>
    <t>列1</t>
  </si>
  <si>
    <t>列2</t>
  </si>
  <si>
    <t>列3</t>
  </si>
  <si>
    <t>列4</t>
  </si>
  <si>
    <t>列5=列4/8</t>
  </si>
  <si>
    <t>列6</t>
  </si>
  <si>
    <t>列7</t>
  </si>
  <si>
    <r>
      <rPr>
        <sz val="11"/>
        <color theme="1"/>
        <rFont val="CESI仿宋-GB2312"/>
        <charset val="134"/>
      </rPr>
      <t>列8=列4</t>
    </r>
    <r>
      <rPr>
        <sz val="11"/>
        <color rgb="FF000000"/>
        <rFont val="汉仪细圆B5"/>
        <charset val="134"/>
      </rPr>
      <t>×</t>
    </r>
    <r>
      <rPr>
        <sz val="11"/>
        <color theme="1"/>
        <rFont val="CESI仿宋-GB2312"/>
        <charset val="134"/>
      </rPr>
      <t>列7</t>
    </r>
  </si>
  <si>
    <t>列9</t>
  </si>
  <si>
    <t>列10</t>
  </si>
  <si>
    <t>列11=列2×列10</t>
  </si>
  <si>
    <t>列12</t>
  </si>
  <si>
    <t>列13</t>
  </si>
  <si>
    <r>
      <rPr>
        <sz val="11"/>
        <color theme="1"/>
        <rFont val="方正书宋_GBK"/>
        <charset val="134"/>
      </rPr>
      <t>列14</t>
    </r>
    <r>
      <rPr>
        <sz val="11"/>
        <color theme="1"/>
        <rFont val="CESI仿宋-GB2312"/>
        <charset val="134"/>
      </rPr>
      <t>=</t>
    </r>
    <r>
      <rPr>
        <sz val="11"/>
        <color theme="1"/>
        <rFont val="方正书宋_GBK"/>
        <charset val="134"/>
      </rPr>
      <t>列2</t>
    </r>
    <r>
      <rPr>
        <sz val="11"/>
        <color theme="1"/>
        <rFont val="CESI仿宋-GB2312"/>
        <charset val="134"/>
      </rPr>
      <t>×</t>
    </r>
    <r>
      <rPr>
        <sz val="11"/>
        <color theme="1"/>
        <rFont val="方正书宋_GBK"/>
        <charset val="134"/>
      </rPr>
      <t>列13</t>
    </r>
  </si>
  <si>
    <t>列15</t>
  </si>
  <si>
    <t>列16</t>
  </si>
  <si>
    <r>
      <rPr>
        <sz val="11"/>
        <color theme="1"/>
        <rFont val="方正书宋_GBK"/>
        <charset val="134"/>
      </rPr>
      <t>列17</t>
    </r>
    <r>
      <rPr>
        <sz val="11"/>
        <color theme="1"/>
        <rFont val="CESI仿宋-GB2312"/>
        <charset val="134"/>
      </rPr>
      <t>=列</t>
    </r>
    <r>
      <rPr>
        <sz val="11"/>
        <color theme="1"/>
        <rFont val="方正书宋_GBK"/>
        <charset val="134"/>
      </rPr>
      <t>5</t>
    </r>
    <r>
      <rPr>
        <sz val="11"/>
        <color theme="1"/>
        <rFont val="CESI仿宋-GB2312"/>
        <charset val="134"/>
      </rPr>
      <t>×</t>
    </r>
    <r>
      <rPr>
        <sz val="11"/>
        <color theme="1"/>
        <rFont val="方正书宋_GBK"/>
        <charset val="134"/>
      </rPr>
      <t>列16</t>
    </r>
  </si>
  <si>
    <r>
      <rPr>
        <sz val="11"/>
        <color theme="1"/>
        <rFont val="方正书宋_GBK"/>
        <charset val="134"/>
      </rPr>
      <t>列</t>
    </r>
    <r>
      <rPr>
        <sz val="11"/>
        <color theme="1"/>
        <rFont val="CESI仿宋-GB2312"/>
        <charset val="134"/>
      </rPr>
      <t>18=</t>
    </r>
    <r>
      <rPr>
        <sz val="11"/>
        <color theme="1"/>
        <rFont val="方正书宋_GBK"/>
        <charset val="134"/>
      </rPr>
      <t>列8+列11+列14+列17</t>
    </r>
  </si>
  <si>
    <r>
      <rPr>
        <sz val="11"/>
        <color theme="1"/>
        <rFont val="方正书宋_GBK"/>
        <charset val="134"/>
      </rPr>
      <t>列</t>
    </r>
    <r>
      <rPr>
        <sz val="11"/>
        <color theme="1"/>
        <rFont val="CESI仿宋-GB2312"/>
        <charset val="134"/>
      </rPr>
      <t>19=</t>
    </r>
    <r>
      <rPr>
        <sz val="11"/>
        <color theme="1"/>
        <rFont val="方正书宋_GBK"/>
        <charset val="134"/>
      </rPr>
      <t>列18/列2</t>
    </r>
  </si>
  <si>
    <t>列20</t>
  </si>
  <si>
    <t>列21</t>
  </si>
  <si>
    <t>列22=列2×列5×列21</t>
  </si>
  <si>
    <t>列23</t>
  </si>
  <si>
    <t>列24</t>
  </si>
  <si>
    <t>列25=列5×列24</t>
  </si>
  <si>
    <t>列26</t>
  </si>
  <si>
    <t>列27</t>
  </si>
  <si>
    <t>列28=列2×列27</t>
  </si>
  <si>
    <t>列29=列22+列25+列28</t>
  </si>
  <si>
    <t>列30=列28/列2</t>
  </si>
  <si>
    <t>列31=列8+列11+列14+列17+列22+列25+列28</t>
  </si>
  <si>
    <r>
      <rPr>
        <sz val="11"/>
        <color theme="1"/>
        <rFont val="CESI仿宋-GB2312"/>
        <charset val="134"/>
      </rPr>
      <t>列32=列31</t>
    </r>
    <r>
      <rPr>
        <sz val="11"/>
        <color rgb="FF000000"/>
        <rFont val="汉仪细圆B5"/>
        <charset val="134"/>
      </rPr>
      <t>/</t>
    </r>
    <r>
      <rPr>
        <sz val="11"/>
        <color rgb="FF000000"/>
        <rFont val="CESI仿宋-GB2312"/>
        <charset val="134"/>
      </rPr>
      <t>列</t>
    </r>
    <r>
      <rPr>
        <sz val="11"/>
        <color theme="1"/>
        <rFont val="CESI仿宋-GB2312"/>
        <charset val="134"/>
      </rPr>
      <t>2</t>
    </r>
  </si>
  <si>
    <t>列33</t>
  </si>
  <si>
    <t>列34</t>
  </si>
  <si>
    <t>评茶师</t>
  </si>
  <si>
    <t xml:space="preserve">备注：1.请对各预算单价进行报价，报价单价高于最高限价单价视为无效报价。第6行为计算公式，费用计算务必准确、无误，否则视为无效报价。
            2.“正常培训开班人数”，培训为残疾人专班形式的小班化教学，可结合培训项目确定培训人数，一般为10-15人。
             3.“培训最低开班人数”，为兜底培训人数，当报名人数达到最低开班人数时，培训承接方必须开班，并按照核定的“人均培训费”按实结算。
             4.“培训课时数”为总课时，每课时40分钟，总课时为8的倍数（9:00-16:00，中间1小时午餐）。
             5.“授课费（理论与实操）”，按照每天8课时计算，按照费用标准执行。
             6. “培训项目耗材费”为非必填项，根据培训项目内容而定，费用必须在必要、合理的范围内。
             7.“培训资料、器材与设备使用费”为非必填项，应根据培训项目是否直接使用相关资料、设备、器材而定，费用必须在必要、合理的范围内。
             8.“其他成本”为班级管理费用，按 400元/天计算。
             9.“餐费”，如住宿，提供中、晚餐，总费用不超过60元/人/天；如不安排住宿，每天提供午餐，标准不超过20元/人/天；费用在额度内按实结算。
             10. “手语翻译费”，根据残疾人情况安排1名手语翻译员，费用为600元/人/天（半天为300元），费用在额度内按实结算。
             11.“鉴定费”，以该项目社会评价机构公布的费用标准，根据参加考证人数、相应技能等级按实支付。
             12.“住宿费”，安排住宿，应在培训地点附近安排快捷酒店，住宿费一般在200-250元/人/天，且每个房间住两人；住宿费不包含在总费用内，承接方须对住宿费进行报价，且由承接方先垫付，委托方根据住宿费报价标准按实另行支付。
</t>
  </si>
  <si>
    <t>住宿费必须报价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</si>
</sst>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12"/>
      <name val="CESI黑体-GB2312"/>
      <charset val="134"/>
    </font>
    <font>
      <b/>
      <sz val="14"/>
      <name val="宋体"/>
      <charset val="134"/>
    </font>
    <font>
      <b/>
      <sz val="11"/>
      <color theme="1"/>
      <name val="CESI仿宋-GB2312"/>
      <charset val="134"/>
    </font>
    <font>
      <sz val="11"/>
      <color theme="1"/>
      <name val="CESI仿宋-GB2312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1"/>
      <color theme="1"/>
      <name val="方正书宋_GBK"/>
      <charset val="134"/>
    </font>
    <font>
      <b/>
      <sz val="11"/>
      <name val="仿宋"/>
      <charset val="134"/>
    </font>
    <font>
      <b/>
      <sz val="10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0000"/>
      <name val="汉仪细圆B5"/>
      <charset val="134"/>
    </font>
    <font>
      <sz val="11"/>
      <color rgb="FF000000"/>
      <name val="CESI仿宋-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9" fillId="28" borderId="2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23" borderId="22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31" fillId="23" borderId="23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1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workbookViewId="0">
      <selection activeCell="A8" sqref="A8:AG8"/>
    </sheetView>
  </sheetViews>
  <sheetFormatPr defaultColWidth="9" defaultRowHeight="15.75" outlineLevelRow="7"/>
  <cols>
    <col min="1" max="1" width="12.5" customWidth="1"/>
    <col min="2" max="3" width="3.75" customWidth="1"/>
    <col min="4" max="4" width="3.5" customWidth="1"/>
    <col min="5" max="5" width="5.30833333333333" customWidth="1"/>
    <col min="6" max="6" width="5" customWidth="1"/>
    <col min="7" max="7" width="4.625" customWidth="1"/>
    <col min="8" max="8" width="6" customWidth="1"/>
    <col min="9" max="10" width="5" customWidth="1"/>
    <col min="11" max="11" width="5.5" customWidth="1"/>
    <col min="12" max="12" width="5.125" customWidth="1"/>
    <col min="13" max="13" width="4.68333333333333" customWidth="1"/>
    <col min="14" max="14" width="5.625" customWidth="1"/>
    <col min="15" max="15" width="5.375" customWidth="1"/>
    <col min="16" max="16" width="5.775" customWidth="1"/>
    <col min="17" max="17" width="6.25" customWidth="1"/>
    <col min="18" max="18" width="8.05" customWidth="1"/>
    <col min="19" max="19" width="5.875" customWidth="1"/>
    <col min="20" max="20" width="5.93333333333333" customWidth="1"/>
    <col min="21" max="21" width="4.5" customWidth="1"/>
    <col min="22" max="22" width="5.75" customWidth="1"/>
    <col min="23" max="23" width="6.1" customWidth="1"/>
    <col min="24" max="24" width="4.68333333333333" customWidth="1"/>
    <col min="25" max="27" width="5.625" customWidth="1"/>
    <col min="28" max="28" width="6.55833333333333" customWidth="1"/>
    <col min="29" max="29" width="6.70833333333333" customWidth="1"/>
    <col min="30" max="30" width="6.875" customWidth="1"/>
    <col min="31" max="31" width="9.575" customWidth="1"/>
    <col min="32" max="32" width="8.19166666666667" customWidth="1"/>
    <col min="33" max="33" width="5.5" customWidth="1"/>
    <col min="34" max="34" width="7.5" customWidth="1"/>
  </cols>
  <sheetData>
    <row r="1" customFormat="1" ht="16.5" spans="1:1">
      <c r="A1" s="2" t="s">
        <v>0</v>
      </c>
    </row>
    <row r="2" ht="24" customHeight="1" spans="1:3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39" customHeight="1" spans="1:34">
      <c r="A3" s="4" t="s">
        <v>2</v>
      </c>
      <c r="B3" s="5" t="s">
        <v>3</v>
      </c>
      <c r="C3" s="6" t="s">
        <v>4</v>
      </c>
      <c r="D3" s="7" t="s">
        <v>5</v>
      </c>
      <c r="E3" s="7"/>
      <c r="F3" s="17" t="s">
        <v>6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 t="s">
        <v>7</v>
      </c>
      <c r="U3" s="17"/>
      <c r="V3" s="17"/>
      <c r="W3" s="17"/>
      <c r="X3" s="17"/>
      <c r="Y3" s="17"/>
      <c r="Z3" s="17"/>
      <c r="AA3" s="17"/>
      <c r="AB3" s="17"/>
      <c r="AC3" s="17"/>
      <c r="AD3" s="31"/>
      <c r="AE3" s="32" t="s">
        <v>8</v>
      </c>
      <c r="AF3" s="33"/>
      <c r="AG3" s="41" t="s">
        <v>9</v>
      </c>
      <c r="AH3" s="42"/>
    </row>
    <row r="4" ht="38" customHeight="1" spans="1:34">
      <c r="A4" s="4"/>
      <c r="B4" s="5"/>
      <c r="C4" s="8"/>
      <c r="D4" s="7"/>
      <c r="E4" s="7"/>
      <c r="F4" s="7" t="s">
        <v>10</v>
      </c>
      <c r="G4" s="7"/>
      <c r="H4" s="7"/>
      <c r="I4" s="7" t="s">
        <v>11</v>
      </c>
      <c r="J4" s="7"/>
      <c r="K4" s="7"/>
      <c r="L4" s="7" t="s">
        <v>12</v>
      </c>
      <c r="M4" s="7"/>
      <c r="N4" s="7"/>
      <c r="O4" s="7" t="s">
        <v>13</v>
      </c>
      <c r="P4" s="7"/>
      <c r="Q4" s="7"/>
      <c r="R4" s="7" t="s">
        <v>14</v>
      </c>
      <c r="S4" s="7"/>
      <c r="T4" s="7" t="s">
        <v>15</v>
      </c>
      <c r="U4" s="7"/>
      <c r="V4" s="7"/>
      <c r="W4" s="7" t="s">
        <v>16</v>
      </c>
      <c r="X4" s="7"/>
      <c r="Y4" s="7"/>
      <c r="Z4" s="28" t="s">
        <v>17</v>
      </c>
      <c r="AA4" s="29"/>
      <c r="AB4" s="30"/>
      <c r="AC4" s="7" t="s">
        <v>14</v>
      </c>
      <c r="AD4" s="28"/>
      <c r="AE4" s="34" t="s">
        <v>18</v>
      </c>
      <c r="AF4" s="35" t="s">
        <v>19</v>
      </c>
      <c r="AG4" s="43"/>
      <c r="AH4" s="44"/>
    </row>
    <row r="5" ht="81" customHeight="1" spans="1:34">
      <c r="A5" s="4"/>
      <c r="B5" s="5"/>
      <c r="C5" s="9"/>
      <c r="D5" s="10" t="s">
        <v>20</v>
      </c>
      <c r="E5" s="18" t="s">
        <v>21</v>
      </c>
      <c r="F5" s="18" t="s">
        <v>22</v>
      </c>
      <c r="G5" s="19" t="s">
        <v>23</v>
      </c>
      <c r="H5" s="18" t="s">
        <v>24</v>
      </c>
      <c r="I5" s="18" t="s">
        <v>25</v>
      </c>
      <c r="J5" s="19" t="s">
        <v>26</v>
      </c>
      <c r="K5" s="18" t="s">
        <v>24</v>
      </c>
      <c r="L5" s="18" t="s">
        <v>25</v>
      </c>
      <c r="M5" s="19" t="s">
        <v>26</v>
      </c>
      <c r="N5" s="18" t="s">
        <v>24</v>
      </c>
      <c r="O5" s="18" t="s">
        <v>27</v>
      </c>
      <c r="P5" s="19" t="s">
        <v>28</v>
      </c>
      <c r="Q5" s="18" t="s">
        <v>24</v>
      </c>
      <c r="R5" s="18" t="s">
        <v>29</v>
      </c>
      <c r="S5" s="27" t="s">
        <v>30</v>
      </c>
      <c r="T5" s="18" t="s">
        <v>31</v>
      </c>
      <c r="U5" s="19" t="s">
        <v>32</v>
      </c>
      <c r="V5" s="18" t="s">
        <v>24</v>
      </c>
      <c r="W5" s="18" t="s">
        <v>27</v>
      </c>
      <c r="X5" s="19" t="s">
        <v>28</v>
      </c>
      <c r="Y5" s="18" t="s">
        <v>24</v>
      </c>
      <c r="Z5" s="18" t="s">
        <v>27</v>
      </c>
      <c r="AA5" s="19" t="s">
        <v>32</v>
      </c>
      <c r="AB5" s="24" t="s">
        <v>24</v>
      </c>
      <c r="AC5" s="18" t="s">
        <v>29</v>
      </c>
      <c r="AD5" s="36" t="s">
        <v>30</v>
      </c>
      <c r="AE5" s="34" t="s">
        <v>33</v>
      </c>
      <c r="AF5" s="35" t="s">
        <v>34</v>
      </c>
      <c r="AG5" s="45" t="s">
        <v>35</v>
      </c>
      <c r="AH5" s="19" t="s">
        <v>36</v>
      </c>
    </row>
    <row r="6" s="1" customFormat="1" ht="75" customHeight="1" spans="1:34">
      <c r="A6" s="11" t="s">
        <v>37</v>
      </c>
      <c r="B6" s="11" t="s">
        <v>38</v>
      </c>
      <c r="C6" s="11" t="s">
        <v>39</v>
      </c>
      <c r="D6" s="11" t="s">
        <v>40</v>
      </c>
      <c r="E6" s="11" t="s">
        <v>41</v>
      </c>
      <c r="F6" s="11" t="s">
        <v>42</v>
      </c>
      <c r="G6" s="20" t="s">
        <v>43</v>
      </c>
      <c r="H6" s="11" t="s">
        <v>44</v>
      </c>
      <c r="I6" s="11" t="s">
        <v>45</v>
      </c>
      <c r="J6" s="20" t="s">
        <v>46</v>
      </c>
      <c r="K6" s="11" t="s">
        <v>47</v>
      </c>
      <c r="L6" s="24" t="s">
        <v>48</v>
      </c>
      <c r="M6" s="26" t="s">
        <v>49</v>
      </c>
      <c r="N6" s="24" t="s">
        <v>50</v>
      </c>
      <c r="O6" s="24" t="s">
        <v>51</v>
      </c>
      <c r="P6" s="26" t="s">
        <v>52</v>
      </c>
      <c r="Q6" s="24" t="s">
        <v>53</v>
      </c>
      <c r="R6" s="24" t="s">
        <v>54</v>
      </c>
      <c r="S6" s="24" t="s">
        <v>55</v>
      </c>
      <c r="T6" s="11" t="s">
        <v>56</v>
      </c>
      <c r="U6" s="20" t="s">
        <v>57</v>
      </c>
      <c r="V6" s="11" t="s">
        <v>58</v>
      </c>
      <c r="W6" s="11" t="s">
        <v>59</v>
      </c>
      <c r="X6" s="20" t="s">
        <v>60</v>
      </c>
      <c r="Y6" s="11" t="s">
        <v>61</v>
      </c>
      <c r="Z6" s="11" t="s">
        <v>62</v>
      </c>
      <c r="AA6" s="26" t="s">
        <v>63</v>
      </c>
      <c r="AB6" s="24" t="s">
        <v>64</v>
      </c>
      <c r="AC6" s="11" t="s">
        <v>65</v>
      </c>
      <c r="AD6" s="37" t="s">
        <v>66</v>
      </c>
      <c r="AE6" s="38" t="s">
        <v>67</v>
      </c>
      <c r="AF6" s="37" t="s">
        <v>68</v>
      </c>
      <c r="AG6" s="38" t="s">
        <v>69</v>
      </c>
      <c r="AH6" s="46" t="s">
        <v>70</v>
      </c>
    </row>
    <row r="7" s="1" customFormat="1" ht="69" customHeight="1" spans="1:34">
      <c r="A7" s="12" t="s">
        <v>71</v>
      </c>
      <c r="B7" s="13">
        <v>10</v>
      </c>
      <c r="C7" s="13">
        <v>8</v>
      </c>
      <c r="D7" s="14">
        <v>80</v>
      </c>
      <c r="E7" s="21">
        <f>D7/8</f>
        <v>10</v>
      </c>
      <c r="F7" s="22">
        <v>400</v>
      </c>
      <c r="G7" s="23"/>
      <c r="H7" s="21">
        <f>D7*G7</f>
        <v>0</v>
      </c>
      <c r="I7" s="21">
        <v>900</v>
      </c>
      <c r="J7" s="25"/>
      <c r="K7" s="21">
        <f>B7*J7</f>
        <v>0</v>
      </c>
      <c r="L7" s="22">
        <v>1050</v>
      </c>
      <c r="M7" s="23"/>
      <c r="N7" s="21">
        <f>B7*M7</f>
        <v>0</v>
      </c>
      <c r="O7" s="22">
        <v>400</v>
      </c>
      <c r="P7" s="23"/>
      <c r="Q7" s="21">
        <f>E7*P7</f>
        <v>0</v>
      </c>
      <c r="R7" s="21">
        <f>H7+K7+N7+Q7</f>
        <v>0</v>
      </c>
      <c r="S7" s="21">
        <f>R7/B7</f>
        <v>0</v>
      </c>
      <c r="T7" s="22">
        <v>60</v>
      </c>
      <c r="U7" s="23"/>
      <c r="V7" s="21">
        <f>B7*E7*U7</f>
        <v>0</v>
      </c>
      <c r="W7" s="22">
        <v>600</v>
      </c>
      <c r="X7" s="23"/>
      <c r="Y7" s="13">
        <f>E7*X7</f>
        <v>0</v>
      </c>
      <c r="Z7" s="13">
        <v>850</v>
      </c>
      <c r="AA7" s="23"/>
      <c r="AB7" s="13">
        <f>B7*AA7</f>
        <v>0</v>
      </c>
      <c r="AC7" s="13">
        <f>V7+Y7+AB7</f>
        <v>0</v>
      </c>
      <c r="AD7" s="39">
        <f>AC7/B7</f>
        <v>0</v>
      </c>
      <c r="AE7" s="38">
        <f>H7+K7+N7+Q7+V7+Y7+AB7</f>
        <v>0</v>
      </c>
      <c r="AF7" s="40">
        <f>AE7/B7</f>
        <v>0</v>
      </c>
      <c r="AG7" s="47">
        <v>250</v>
      </c>
      <c r="AH7" s="23"/>
    </row>
    <row r="8" ht="192" customHeight="1" spans="1:34">
      <c r="A8" s="15" t="s">
        <v>72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48"/>
      <c r="AH8" s="49" t="s">
        <v>73</v>
      </c>
    </row>
  </sheetData>
  <mergeCells count="19">
    <mergeCell ref="A2:AH2"/>
    <mergeCell ref="F3:S3"/>
    <mergeCell ref="T3:AD3"/>
    <mergeCell ref="AE3:AF3"/>
    <mergeCell ref="F4:H4"/>
    <mergeCell ref="I4:K4"/>
    <mergeCell ref="L4:N4"/>
    <mergeCell ref="O4:Q4"/>
    <mergeCell ref="R4:S4"/>
    <mergeCell ref="T4:V4"/>
    <mergeCell ref="W4:Y4"/>
    <mergeCell ref="Z4:AB4"/>
    <mergeCell ref="AC4:AD4"/>
    <mergeCell ref="A8:AG8"/>
    <mergeCell ref="A3:A5"/>
    <mergeCell ref="B3:B5"/>
    <mergeCell ref="C3:C5"/>
    <mergeCell ref="D3:E4"/>
    <mergeCell ref="AG3:A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2018-07-29T15:54:00Z</dcterms:created>
  <cp:lastPrinted>2020-09-03T22:41:00Z</cp:lastPrinted>
  <dcterms:modified xsi:type="dcterms:W3CDTF">2025-03-25T15:48:06Z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A1B6157CD434406CAC3E7B9967853669_13</vt:lpwstr>
  </property>
</Properties>
</file>