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Print_Area" localSheetId="0">Sheet3!$A$1:$AH$8</definedName>
  </definedNames>
  <calcPr calcId="144525"/>
</workbook>
</file>

<file path=xl/sharedStrings.xml><?xml version="1.0" encoding="utf-8"?>
<sst xmlns="http://schemas.openxmlformats.org/spreadsheetml/2006/main" count="90" uniqueCount="75">
  <si>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</si>
  <si>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</si>
  <si>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</si>
  <si>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</si>
  <si>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</si>
  <si>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</si>
  <si>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</si>
  <si>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</si>
  <si>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</si>
  <si>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</si>
  <si>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验证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</si>
  <si>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</si>
  <si>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</si>
  <si>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</si>
  <si>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</si>
  <si>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</si>
  <si>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</si>
  <si>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</si>
  <si>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鉴定费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</si>
  <si>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</si>
  <si>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</si>
  <si>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</si>
  <si>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</si>
  <si>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</si>
  <si>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</si>
  <si>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</si>
  <si>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</si>
  <si>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</si>
  <si>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</si>
  <si>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</si>
  <si>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</si>
  <si>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</si>
  <si>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</si>
  <si>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</si>
  <si>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</si>
  <si>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</si>
  <si>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</si>
  <si>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</si>
  <si>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</si>
  <si>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</si>
  <si>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</si>
  <si>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</si>
  <si>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</si>
  <si>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</si>
  <si>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</si>
  <si>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</si>
  <si>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</si>
  <si>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</si>
  <si>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</si>
  <si>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</si>
  <si>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</si>
  <si>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</si>
  <si>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</si>
  <si>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</si>
  <si>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</si>
  <si>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</si>
  <si>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</si>
  <si>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</si>
  <si>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</si>
  <si>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</si>
  <si>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</si>
  <si>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</si>
  <si>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</si>
  <si>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</t>
  </si>
  <si>
    <t>列27</t>
  </si>
  <si>
    <t>列28=列2×列27</t>
  </si>
  <si>
    <t>列29=列22+列25+列28</t>
  </si>
  <si>
    <t>列30=列29/列2</t>
  </si>
  <si>
    <t>列31=列8+列11+列14+列17+列22+列25+列28</t>
  </si>
  <si>
    <r>
      <rPr>
        <sz val="11"/>
        <color theme="1"/>
        <rFont val="CESI仿宋-GB2312"/>
        <charset val="134"/>
      </rPr>
      <t>列32=列31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</si>
  <si>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</si>
  <si>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</si>
  <si>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美甲师（四级）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</si>
  <si>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</t>
  </si>
  <si>
    <t>住宿费必须报价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</si>
</sst>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33" borderId="21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5" borderId="20" applyNumberFormat="0" applyAlignment="0" applyProtection="0">
      <alignment vertical="center"/>
    </xf>
    <xf numFmtId="0" fontId="29" fillId="20" borderId="23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6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176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8"/>
  <sheetViews>
    <sheetView tabSelected="1" zoomScale="80" zoomScaleNormal="80" workbookViewId="0">
      <selection activeCell="AL8" sqref="AL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8" width="5.625" customWidth="1"/>
    <col min="29" max="29" width="5.875" customWidth="1"/>
    <col min="30" max="30" width="6.875" customWidth="1"/>
    <col min="31" max="31" width="9.575" customWidth="1"/>
    <col min="32" max="32" width="8.19166666666667" customWidth="1"/>
    <col min="33" max="33" width="5.5" customWidth="1"/>
    <col min="34" max="34" width="7.5" customWidth="1"/>
  </cols>
  <sheetData>
    <row r="1" ht="16.5" spans="1:1">
      <c r="A1" s="3" t="s">
        <v>0</v>
      </c>
    </row>
    <row r="2" ht="24" customHeight="1" spans="1:3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39" customHeight="1" spans="1:36">
      <c r="A3" s="5" t="s">
        <v>2</v>
      </c>
      <c r="B3" s="6" t="s">
        <v>3</v>
      </c>
      <c r="C3" s="7" t="s">
        <v>4</v>
      </c>
      <c r="D3" s="8" t="s">
        <v>5</v>
      </c>
      <c r="E3" s="8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18"/>
      <c r="AB3" s="18"/>
      <c r="AC3" s="18"/>
      <c r="AD3" s="32"/>
      <c r="AE3" s="33" t="s">
        <v>8</v>
      </c>
      <c r="AF3" s="34"/>
      <c r="AG3" s="44" t="s">
        <v>9</v>
      </c>
      <c r="AH3" s="45"/>
      <c r="AJ3" t="s">
        <v>10</v>
      </c>
    </row>
    <row r="4" ht="38" customHeight="1" spans="1:34">
      <c r="A4" s="5"/>
      <c r="B4" s="6"/>
      <c r="C4" s="9"/>
      <c r="D4" s="8"/>
      <c r="E4" s="8"/>
      <c r="F4" s="8" t="s">
        <v>11</v>
      </c>
      <c r="G4" s="8"/>
      <c r="H4" s="8"/>
      <c r="I4" s="8" t="s">
        <v>12</v>
      </c>
      <c r="J4" s="8"/>
      <c r="K4" s="8"/>
      <c r="L4" s="8" t="s">
        <v>13</v>
      </c>
      <c r="M4" s="8"/>
      <c r="N4" s="8"/>
      <c r="O4" s="8" t="s">
        <v>14</v>
      </c>
      <c r="P4" s="8"/>
      <c r="Q4" s="8"/>
      <c r="R4" s="8" t="s">
        <v>15</v>
      </c>
      <c r="S4" s="8"/>
      <c r="T4" s="8" t="s">
        <v>16</v>
      </c>
      <c r="U4" s="8"/>
      <c r="V4" s="8"/>
      <c r="W4" s="8" t="s">
        <v>17</v>
      </c>
      <c r="X4" s="8"/>
      <c r="Y4" s="8"/>
      <c r="Z4" s="29" t="s">
        <v>18</v>
      </c>
      <c r="AA4" s="30"/>
      <c r="AB4" s="31"/>
      <c r="AC4" s="8" t="s">
        <v>15</v>
      </c>
      <c r="AD4" s="29"/>
      <c r="AE4" s="35" t="s">
        <v>19</v>
      </c>
      <c r="AF4" s="36" t="s">
        <v>20</v>
      </c>
      <c r="AG4" s="46"/>
      <c r="AH4" s="47"/>
    </row>
    <row r="5" ht="81" customHeight="1" spans="1:34">
      <c r="A5" s="5"/>
      <c r="B5" s="6"/>
      <c r="C5" s="10"/>
      <c r="D5" s="11" t="s">
        <v>21</v>
      </c>
      <c r="E5" s="19" t="s">
        <v>22</v>
      </c>
      <c r="F5" s="19" t="s">
        <v>23</v>
      </c>
      <c r="G5" s="20" t="s">
        <v>24</v>
      </c>
      <c r="H5" s="19" t="s">
        <v>25</v>
      </c>
      <c r="I5" s="19" t="s">
        <v>26</v>
      </c>
      <c r="J5" s="20" t="s">
        <v>27</v>
      </c>
      <c r="K5" s="19" t="s">
        <v>25</v>
      </c>
      <c r="L5" s="19" t="s">
        <v>26</v>
      </c>
      <c r="M5" s="20" t="s">
        <v>27</v>
      </c>
      <c r="N5" s="19" t="s">
        <v>25</v>
      </c>
      <c r="O5" s="19" t="s">
        <v>28</v>
      </c>
      <c r="P5" s="20" t="s">
        <v>29</v>
      </c>
      <c r="Q5" s="19" t="s">
        <v>25</v>
      </c>
      <c r="R5" s="19" t="s">
        <v>30</v>
      </c>
      <c r="S5" s="28" t="s">
        <v>31</v>
      </c>
      <c r="T5" s="19" t="s">
        <v>32</v>
      </c>
      <c r="U5" s="20" t="s">
        <v>33</v>
      </c>
      <c r="V5" s="19" t="s">
        <v>25</v>
      </c>
      <c r="W5" s="19" t="s">
        <v>28</v>
      </c>
      <c r="X5" s="20" t="s">
        <v>29</v>
      </c>
      <c r="Y5" s="19" t="s">
        <v>25</v>
      </c>
      <c r="Z5" s="19" t="s">
        <v>28</v>
      </c>
      <c r="AA5" s="20" t="s">
        <v>33</v>
      </c>
      <c r="AB5" s="25" t="s">
        <v>25</v>
      </c>
      <c r="AC5" s="19" t="s">
        <v>30</v>
      </c>
      <c r="AD5" s="37" t="s">
        <v>31</v>
      </c>
      <c r="AE5" s="35" t="s">
        <v>34</v>
      </c>
      <c r="AF5" s="36" t="s">
        <v>35</v>
      </c>
      <c r="AG5" s="48" t="s">
        <v>36</v>
      </c>
      <c r="AH5" s="20" t="s">
        <v>37</v>
      </c>
    </row>
    <row r="6" s="1" customFormat="1" ht="75" customHeight="1" spans="1:34">
      <c r="A6" s="12" t="s">
        <v>38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  <c r="G6" s="21" t="s">
        <v>44</v>
      </c>
      <c r="H6" s="12" t="s">
        <v>45</v>
      </c>
      <c r="I6" s="12" t="s">
        <v>46</v>
      </c>
      <c r="J6" s="21" t="s">
        <v>47</v>
      </c>
      <c r="K6" s="12" t="s">
        <v>48</v>
      </c>
      <c r="L6" s="25" t="s">
        <v>49</v>
      </c>
      <c r="M6" s="27" t="s">
        <v>50</v>
      </c>
      <c r="N6" s="25" t="s">
        <v>51</v>
      </c>
      <c r="O6" s="25" t="s">
        <v>52</v>
      </c>
      <c r="P6" s="27" t="s">
        <v>53</v>
      </c>
      <c r="Q6" s="25" t="s">
        <v>54</v>
      </c>
      <c r="R6" s="25" t="s">
        <v>55</v>
      </c>
      <c r="S6" s="25" t="s">
        <v>56</v>
      </c>
      <c r="T6" s="12" t="s">
        <v>57</v>
      </c>
      <c r="U6" s="21" t="s">
        <v>58</v>
      </c>
      <c r="V6" s="12" t="s">
        <v>59</v>
      </c>
      <c r="W6" s="12" t="s">
        <v>60</v>
      </c>
      <c r="X6" s="21" t="s">
        <v>61</v>
      </c>
      <c r="Y6" s="12" t="s">
        <v>62</v>
      </c>
      <c r="Z6" s="12" t="s">
        <v>63</v>
      </c>
      <c r="AA6" s="27" t="s">
        <v>64</v>
      </c>
      <c r="AB6" s="25" t="s">
        <v>65</v>
      </c>
      <c r="AC6" s="12" t="s">
        <v>66</v>
      </c>
      <c r="AD6" s="38" t="s">
        <v>67</v>
      </c>
      <c r="AE6" s="39" t="s">
        <v>68</v>
      </c>
      <c r="AF6" s="40" t="s">
        <v>69</v>
      </c>
      <c r="AG6" s="49" t="s">
        <v>70</v>
      </c>
      <c r="AH6" s="50" t="s">
        <v>71</v>
      </c>
    </row>
    <row r="7" s="2" customFormat="1" ht="69" customHeight="1" spans="1:36">
      <c r="A7" s="13" t="s">
        <v>72</v>
      </c>
      <c r="B7" s="14">
        <v>20</v>
      </c>
      <c r="C7" s="14">
        <v>16</v>
      </c>
      <c r="D7" s="15">
        <v>80</v>
      </c>
      <c r="E7" s="22">
        <f>D7/8</f>
        <v>10</v>
      </c>
      <c r="F7" s="23">
        <v>400</v>
      </c>
      <c r="G7" s="24"/>
      <c r="H7" s="22">
        <f>D7*G7</f>
        <v>0</v>
      </c>
      <c r="I7" s="22">
        <v>3438</v>
      </c>
      <c r="J7" s="26"/>
      <c r="K7" s="22">
        <f>J7*B7</f>
        <v>0</v>
      </c>
      <c r="L7" s="23">
        <v>80</v>
      </c>
      <c r="M7" s="24"/>
      <c r="N7" s="22">
        <f>B7*M7</f>
        <v>0</v>
      </c>
      <c r="O7" s="23">
        <v>400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22">
        <f>E7*X7</f>
        <v>0</v>
      </c>
      <c r="Z7" s="22">
        <v>560</v>
      </c>
      <c r="AA7" s="27"/>
      <c r="AB7" s="25">
        <f>B7*AA7</f>
        <v>0</v>
      </c>
      <c r="AC7" s="22">
        <f>V7+Y7+AB7</f>
        <v>0</v>
      </c>
      <c r="AD7" s="41">
        <f>AC7/B7</f>
        <v>0</v>
      </c>
      <c r="AE7" s="42">
        <f>H7+K7+N7+Q7+V7+Y7+AB7</f>
        <v>0</v>
      </c>
      <c r="AF7" s="43">
        <f>AE7/B7</f>
        <v>0</v>
      </c>
      <c r="AG7" s="51">
        <v>250</v>
      </c>
      <c r="AH7" s="26"/>
      <c r="AJ7" s="2">
        <f>AE7-R7-AC7</f>
        <v>0</v>
      </c>
    </row>
    <row r="8" ht="192" customHeight="1" spans="1:34">
      <c r="A8" s="16" t="s">
        <v>73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52"/>
      <c r="AH8" s="53" t="s">
        <v>74</v>
      </c>
    </row>
  </sheetData>
  <mergeCells count="19">
    <mergeCell ref="A2:AH2"/>
    <mergeCell ref="F3:S3"/>
    <mergeCell ref="T3:AD3"/>
    <mergeCell ref="AE3:AF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G8"/>
    <mergeCell ref="A3:A5"/>
    <mergeCell ref="B3:B5"/>
    <mergeCell ref="C3:C5"/>
    <mergeCell ref="D3:E4"/>
    <mergeCell ref="AG3:AH4"/>
  </mergeCells>
  <pageMargins left="0.275" right="0.196527777777778" top="1" bottom="1" header="0.51" footer="0.51"/>
  <pageSetup paperSize="9" scale="6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2018-07-28T23:54:00Z</dcterms:created>
  <cp:lastPrinted>2020-09-03T06:41:00Z</cp:lastPrinted>
  <dcterms:modified xsi:type="dcterms:W3CDTF">2024-09-13T15:48:22Z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